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X:\FBVW-BIOCHEMPHA\04-STUDIUM\0X-Referent f. Studium und Lehre\Lehrverpflichtungsüberprüfung\"/>
    </mc:Choice>
  </mc:AlternateContent>
  <xr:revisionPtr revIDLastSave="0" documentId="13_ncr:1_{99E6EB86-767B-46B3-AA7A-D215310FCE5D}" xr6:coauthVersionLast="47" xr6:coauthVersionMax="47" xr10:uidLastSave="{00000000-0000-0000-0000-000000000000}"/>
  <bookViews>
    <workbookView xWindow="28680" yWindow="-120" windowWidth="29040" windowHeight="18240" xr2:uid="{00000000-000D-0000-FFFF-FFFF00000000}"/>
  </bookViews>
  <sheets>
    <sheet name="Seite 1" sheetId="1" r:id="rId1"/>
    <sheet name="ggf. Seite 2" sheetId="3" r:id="rId2"/>
  </sheets>
  <definedNames>
    <definedName name="_xlnm.Print_Area" localSheetId="1">'ggf. Seite 2'!$B$1:$M$35</definedName>
    <definedName name="_xlnm.Print_Area" localSheetId="0">'Seite 1'!$B$1:$M$35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 i="3" l="1"/>
  <c r="C8" i="3"/>
  <c r="C7" i="3"/>
  <c r="C6" i="3"/>
  <c r="C5" i="3"/>
  <c r="C4" i="3"/>
  <c r="C3" i="3"/>
  <c r="A27" i="3" s="1"/>
  <c r="C32" i="3"/>
  <c r="G8" i="3"/>
  <c r="A17" i="3" l="1"/>
  <c r="A18" i="3"/>
  <c r="A22" i="3"/>
  <c r="A23" i="3"/>
  <c r="A12" i="3"/>
  <c r="A24" i="3"/>
  <c r="A16" i="3"/>
  <c r="A28" i="3"/>
  <c r="A13" i="3"/>
  <c r="A19" i="3"/>
  <c r="A25" i="3"/>
  <c r="A14" i="3"/>
  <c r="A20" i="3"/>
  <c r="A26" i="3"/>
  <c r="A15" i="3"/>
  <c r="A21" i="3"/>
  <c r="C32" i="1" l="1"/>
  <c r="A28" i="1"/>
  <c r="A27" i="1"/>
  <c r="A26" i="1"/>
  <c r="A13" i="1"/>
  <c r="A14" i="1"/>
  <c r="A15" i="1"/>
  <c r="A16" i="1"/>
  <c r="A17" i="1"/>
  <c r="A18" i="1"/>
  <c r="A19" i="1"/>
  <c r="A20" i="1"/>
  <c r="A21" i="1"/>
  <c r="A22" i="1"/>
  <c r="A23" i="1"/>
  <c r="A24" i="1"/>
  <c r="A25" i="1"/>
  <c r="A12" i="1"/>
  <c r="G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Grospietsch, Thorsten</author>
  </authors>
  <commentList>
    <comment ref="D1" authorId="0" shapeId="0" xr:uid="{00000000-0006-0000-0000-000001000000}">
      <text>
        <r>
          <rPr>
            <sz val="12"/>
            <color indexed="81"/>
            <rFont val="Segoe UI"/>
            <family val="2"/>
          </rPr>
          <t>Auswahlfeld:
Wintersemester WiSe
Sommersemester SoSe</t>
        </r>
      </text>
    </comment>
    <comment ref="E1" authorId="0" shapeId="0" xr:uid="{00000000-0006-0000-0000-000002000000}">
      <text>
        <r>
          <rPr>
            <sz val="12"/>
            <color indexed="81"/>
            <rFont val="Segoe UI"/>
            <family val="2"/>
          </rPr>
          <t>Auswahlfeld: 
Semester</t>
        </r>
      </text>
    </comment>
    <comment ref="B11" authorId="0" shapeId="0" xr:uid="{00000000-0006-0000-0000-000003000000}">
      <text>
        <r>
          <rPr>
            <sz val="12"/>
            <color indexed="81"/>
            <rFont val="Segoe UI"/>
            <family val="2"/>
          </rPr>
          <t>Auswahlfeld: Biologie, Chemie, Biochemie, Pharmazie</t>
        </r>
      </text>
    </comment>
    <comment ref="C11" authorId="0" shapeId="0" xr:uid="{00000000-0006-0000-0000-000004000000}">
      <text>
        <r>
          <rPr>
            <sz val="12"/>
            <color indexed="81"/>
            <rFont val="Segoe UI"/>
            <family val="2"/>
          </rPr>
          <t>Lehrveranstaltungs-Nummern im Namens- und Vorlesungsverzeichnis (beschloss.
Lehrprogramm)</t>
        </r>
      </text>
    </comment>
    <comment ref="D11" authorId="0" shapeId="0" xr:uid="{00000000-0006-0000-0000-000005000000}">
      <text>
        <r>
          <rPr>
            <sz val="12"/>
            <color indexed="81"/>
            <rFont val="Segoe UI"/>
            <family val="2"/>
          </rPr>
          <t>Auswahlfeld:
Art der Lehrveranstaltung (entsprechend dem beschlossenen Lehrprogramm des Fachbereichs)
V = Vorlesung Ü = Übung C = Colloquium
P = Praktikum S = Seminar .. = sonstige Art</t>
        </r>
      </text>
    </comment>
    <comment ref="E11" authorId="0" shapeId="0" xr:uid="{00000000-0006-0000-0000-000006000000}">
      <text>
        <r>
          <rPr>
            <sz val="12"/>
            <color indexed="81"/>
            <rFont val="Segoe UI"/>
            <family val="2"/>
          </rPr>
          <t>Thema der Lehrveranstaltung
Soweit unter derselben LV-Nr. mehrere Veranstaltungen stattfinden, sind hier auch Ort und Zeit zur Kennzeichnung anzugeben.</t>
        </r>
      </text>
    </comment>
    <comment ref="F11" authorId="0" shapeId="0" xr:uid="{00000000-0006-0000-0000-000007000000}">
      <text>
        <r>
          <rPr>
            <sz val="12"/>
            <color indexed="81"/>
            <rFont val="Segoe UI"/>
            <family val="2"/>
          </rPr>
          <t>Umfang der Lehrveranstaltung
In Semesterwochenstunden (SWS) à 45 Min/Woche in der Vorlesungszeit eines Semesters; Blockveranstaltungen sind umzurechnen.</t>
        </r>
      </text>
    </comment>
    <comment ref="G11" authorId="0" shapeId="0" xr:uid="{00000000-0006-0000-0000-000008000000}">
      <text>
        <r>
          <rPr>
            <sz val="12"/>
            <color indexed="81"/>
            <rFont val="Segoe UI"/>
            <family val="2"/>
          </rPr>
          <t>Auswahlfeld:
BSc = Bachelor
MSc = Master
StEx = Staatsexamen</t>
        </r>
      </text>
    </comment>
    <comment ref="H11" authorId="0" shapeId="0" xr:uid="{00000000-0006-0000-0000-000009000000}">
      <text>
        <r>
          <rPr>
            <sz val="12"/>
            <color indexed="81"/>
            <rFont val="Segoe UI"/>
            <family val="2"/>
          </rPr>
          <t>Auswahlfeld: 
P = Pflichtangebot
WP = Wahlpflichtangebot
W = Wahlangebot
N = Nach Stud.- und Prüf.-
ordnung nicht erforderliches Studienangebot</t>
        </r>
      </text>
    </comment>
    <comment ref="I11" authorId="0" shapeId="0" xr:uid="{00000000-0006-0000-0000-00000A000000}">
      <text>
        <r>
          <rPr>
            <sz val="12"/>
            <color indexed="81"/>
            <rFont val="Segoe UI"/>
            <family val="2"/>
          </rPr>
          <t>Der Anteil der an derselben Lehrveranstaltung beteiligten Lehrkräfte (nur wiss. Personal) ist bei der
regelmäßigen Lehrbeteiligung anzugeben, z.B.:
100% = regelmäßige volle Anwesenheit und Beteiligung
20% = insgesamt nur 20% Anwesenheit und Beteiligung
Der Gesamtumfang aller Anteile kann in begründeten Fällen 100% übersteigen. Der Höchstwert ist
300% - und zwar nur bei fachübergreifenden Lehrveranstaltungen (LVVO §4), sonst sind allenfalls
200% zugelassen.</t>
        </r>
      </text>
    </comment>
    <comment ref="J11" authorId="0" shapeId="0" xr:uid="{00000000-0006-0000-0000-00000B000000}">
      <text>
        <r>
          <rPr>
            <sz val="12"/>
            <color indexed="81"/>
            <rFont val="Segoe UI"/>
            <family val="2"/>
          </rPr>
          <t>Der Anteil der an derselben Lehrveranstaltung beteiligten Lehrkräfte (nur wiss. Personal) ist bei der
regelmäßigen Lehrbeteiligung anzugeben, z.B.:
100% = regelmäßige volle Anwesenheit und Beteiligung
20% = insgesamt nur 20% Anwesenheit und Beteiligung
Der Gesamtumfang aller Anteile kann in begründeten Fällen 100% übersteigen. Der Höchstwert ist
300% - und zwar nur bei fachübergreifenden Lehrveranstaltungen (LVVO §4), sonst sind allenfalls
200% zugelassen.</t>
        </r>
      </text>
    </comment>
    <comment ref="M11" authorId="0" shapeId="0" xr:uid="{00000000-0006-0000-0000-00000C000000}">
      <text>
        <r>
          <rPr>
            <sz val="12"/>
            <color indexed="81"/>
            <rFont val="Segoe UI"/>
            <family val="2"/>
          </rPr>
          <t>Entsprechend der Zahl der Semesterwochen ist das übliche Soll 
     im Wintersemester 16 Veranstaltungen
     im Sommersemester 14 Veranstaltungen
Abweichungen von dieser Norm (Ausfälle und Unterbrechungen, die nicht ausgeglichen worden
sind) sind unten kurz zu begründen. Insbes. sind dort Blockveranstaltungen anzugeben.
Semesterbegleitende Lehrveranstaltungen müssen in der ersten Vorlesungswoche beginnen, soweit sie nicht mit einer vorrangigen Einführungsveranstaltung zeitlich kollidieren. Sie sind bis zur letzten Vorlesungswoche
durchzuführen.</t>
        </r>
      </text>
    </comment>
    <comment ref="N11" authorId="0" shapeId="0" xr:uid="{00000000-0006-0000-0000-00000D000000}">
      <text>
        <r>
          <rPr>
            <sz val="9"/>
            <color indexed="81"/>
            <rFont val="Segoe UI"/>
            <family val="2"/>
          </rPr>
          <t>Von der Fachbereichs-verwaltung auszufüllen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Grospietsch, Thorsten</author>
  </authors>
  <commentList>
    <comment ref="D1" authorId="0" shapeId="0" xr:uid="{00000000-0006-0000-0100-000001000000}">
      <text>
        <r>
          <rPr>
            <sz val="12"/>
            <color indexed="81"/>
            <rFont val="Segoe UI"/>
            <family val="2"/>
          </rPr>
          <t>Auswahlfeld:
Wintersemester WiSe
Sommersemester SoSe</t>
        </r>
      </text>
    </comment>
    <comment ref="E1" authorId="0" shapeId="0" xr:uid="{00000000-0006-0000-0100-000002000000}">
      <text>
        <r>
          <rPr>
            <sz val="12"/>
            <color indexed="81"/>
            <rFont val="Segoe UI"/>
            <family val="2"/>
          </rPr>
          <t>Auswahlfeld: 
Semester</t>
        </r>
      </text>
    </comment>
    <comment ref="B11" authorId="0" shapeId="0" xr:uid="{00000000-0006-0000-0100-000003000000}">
      <text>
        <r>
          <rPr>
            <sz val="12"/>
            <color indexed="81"/>
            <rFont val="Segoe UI"/>
            <family val="2"/>
          </rPr>
          <t>Auswahlfeld: Biologie, Chemie, Biochemie, Pharmazie</t>
        </r>
      </text>
    </comment>
    <comment ref="C11" authorId="0" shapeId="0" xr:uid="{00000000-0006-0000-0100-000004000000}">
      <text>
        <r>
          <rPr>
            <sz val="12"/>
            <color indexed="81"/>
            <rFont val="Segoe UI"/>
            <family val="2"/>
          </rPr>
          <t>Lehrveranstaltungs-Nummern im Namens- und Vorlesungsverzeichnis (beschloss.
Lehrprogramm)</t>
        </r>
      </text>
    </comment>
    <comment ref="D11" authorId="0" shapeId="0" xr:uid="{00000000-0006-0000-0100-000005000000}">
      <text>
        <r>
          <rPr>
            <sz val="12"/>
            <color indexed="81"/>
            <rFont val="Segoe UI"/>
            <family val="2"/>
          </rPr>
          <t>Auswahlfeld:
Art der Lehrveranstaltung (entsprechend dem beschlossenen Lehrprogramm des Fachbereichs)
V = Vorlesung Ü = Übung C = Colloquium
P = Praktikum S = Seminar .. = sonstige Art</t>
        </r>
      </text>
    </comment>
    <comment ref="E11" authorId="0" shapeId="0" xr:uid="{00000000-0006-0000-0100-000006000000}">
      <text>
        <r>
          <rPr>
            <sz val="12"/>
            <color indexed="81"/>
            <rFont val="Segoe UI"/>
            <family val="2"/>
          </rPr>
          <t>Thema der Lehrveranstaltung
Soweit unter derselben LV-Nr. mehrere Veranstaltungen stattfinden, sind hier auch Ort und Zeit zur Kennzeichnung anzugeben.</t>
        </r>
      </text>
    </comment>
    <comment ref="F11" authorId="0" shapeId="0" xr:uid="{00000000-0006-0000-0100-000007000000}">
      <text>
        <r>
          <rPr>
            <sz val="12"/>
            <color indexed="81"/>
            <rFont val="Segoe UI"/>
            <family val="2"/>
          </rPr>
          <t>Umfang der Lehrveranstaltung
In Semesterwochenstunden (SWS) à 45 Min/Woche in der Vorlesungszeit eines Semesters; Blockveranstaltungen sind umzurechnen.</t>
        </r>
      </text>
    </comment>
    <comment ref="G11" authorId="0" shapeId="0" xr:uid="{00000000-0006-0000-0100-000008000000}">
      <text>
        <r>
          <rPr>
            <sz val="12"/>
            <color indexed="81"/>
            <rFont val="Segoe UI"/>
            <family val="2"/>
          </rPr>
          <t>Auswahlfeld:
BSc = Bachelor
MSc = Master
StEx = Staatsexamen</t>
        </r>
      </text>
    </comment>
    <comment ref="H11" authorId="0" shapeId="0" xr:uid="{00000000-0006-0000-0100-000009000000}">
      <text>
        <r>
          <rPr>
            <sz val="12"/>
            <color indexed="81"/>
            <rFont val="Segoe UI"/>
            <family val="2"/>
          </rPr>
          <t>Auswahlfeld: 
P = Pflichtangebot
WP = Wahlpflichtangebot
W = Wahlangebot
N = Nach Stud.- und Prüf.-
ordnung nicht erforderliches Studienangebot</t>
        </r>
      </text>
    </comment>
    <comment ref="I11" authorId="0" shapeId="0" xr:uid="{00000000-0006-0000-0100-00000A000000}">
      <text>
        <r>
          <rPr>
            <sz val="12"/>
            <color indexed="81"/>
            <rFont val="Segoe UI"/>
            <family val="2"/>
          </rPr>
          <t>Der Anteil der an derselben Lehrveranstaltung beteiligten Lehrkräfte (nur wiss. Personal) ist bei der
regelmäßigen Lehrbeteiligung anzugeben, z.B.:
100% = regelmäßige volle Anwesenheit und Beteiligung
20% = insgesamt nur 20% Anwesenheit und Beteiligung
Der Gesamtumfang aller Anteile kann in begründeten Fällen 100% übersteigen. Der Höchstwert ist
300% - und zwar nur bei fachübergreifenden Lehrveranstaltungen (LVVO §4), sonst sind allenfalls
200% zugelassen.</t>
        </r>
      </text>
    </comment>
    <comment ref="J11" authorId="0" shapeId="0" xr:uid="{00000000-0006-0000-0100-00000B000000}">
      <text>
        <r>
          <rPr>
            <sz val="12"/>
            <color indexed="81"/>
            <rFont val="Segoe UI"/>
            <family val="2"/>
          </rPr>
          <t>Der Anteil der an derselben Lehrveranstaltung beteiligten Lehrkräfte (nur wiss. Personal) ist bei der
regelmäßigen Lehrbeteiligung anzugeben, z.B.:
100% = regelmäßige volle Anwesenheit und Beteiligung
20% = insgesamt nur 20% Anwesenheit und Beteiligung
Der Gesamtumfang aller Anteile kann in begründeten Fällen 100% übersteigen. Der Höchstwert ist
300% - und zwar nur bei fachübergreifenden Lehrveranstaltungen (LVVO §4), sonst sind allenfalls
200% zugelassen.</t>
        </r>
      </text>
    </comment>
    <comment ref="M11" authorId="0" shapeId="0" xr:uid="{00000000-0006-0000-0100-00000C000000}">
      <text>
        <r>
          <rPr>
            <sz val="12"/>
            <color indexed="81"/>
            <rFont val="Segoe UI"/>
            <family val="2"/>
          </rPr>
          <t>Entsprechend der Zahl der Semesterwochen ist das übliche Soll 
     im Wintersemester 16 Veranstaltungen
     im Sommersemester 14 Veranstaltungen
Abweichungen von dieser Norm (Ausfälle und Unterbrechungen, die nicht ausgeglichen worden
sind) sind unten kurz zu begründen. Insbes. sind dort Blockveranstaltungen anzugeben.
Semesterbegleitende Lehrveranstaltungen müssen in der ersten Vorlesungswoche beginnen, soweit sie nicht mit einer vorrangigen Einführungsveranstaltung zeitlich kollidieren. Sie sind bis zur letzten Vorlesungswoche
durchzuführen.</t>
        </r>
      </text>
    </comment>
    <comment ref="N11" authorId="0" shapeId="0" xr:uid="{00000000-0006-0000-0100-00000D000000}">
      <text>
        <r>
          <rPr>
            <sz val="9"/>
            <color indexed="81"/>
            <rFont val="Segoe UI"/>
            <family val="2"/>
          </rPr>
          <t>Von der Fachbereichs-verwaltung auszufüllen</t>
        </r>
      </text>
    </comment>
  </commentList>
</comments>
</file>

<file path=xl/sharedStrings.xml><?xml version="1.0" encoding="utf-8"?>
<sst xmlns="http://schemas.openxmlformats.org/spreadsheetml/2006/main" count="67" uniqueCount="34">
  <si>
    <t>Art</t>
  </si>
  <si>
    <t>zeitl. Umfang (SWS)</t>
  </si>
  <si>
    <t>Zuordnung</t>
  </si>
  <si>
    <t>Eigener Anteil in %</t>
  </si>
  <si>
    <t>Weitere beteiligte Lehrkräfte - fremder Anteil in %</t>
  </si>
  <si>
    <t xml:space="preserve">Mitteilung über durchgeführte Lehrveranstaltungen im </t>
  </si>
  <si>
    <t>Name</t>
  </si>
  <si>
    <t>Vorname</t>
  </si>
  <si>
    <t>Akadem. Grad</t>
  </si>
  <si>
    <t>dienstl. Funktion</t>
  </si>
  <si>
    <t>Regellehrverpflichtung (LVS)</t>
  </si>
  <si>
    <t>Ermäßigung um (LVS)</t>
  </si>
  <si>
    <t>Ermäßigungsgrund</t>
  </si>
  <si>
    <t>Bereich</t>
  </si>
  <si>
    <t>B.Sc.</t>
  </si>
  <si>
    <t>M.Sc.</t>
  </si>
  <si>
    <t>Staatsexamen</t>
  </si>
  <si>
    <t>Summe</t>
  </si>
  <si>
    <t>Lehrveranstaltungsnummer</t>
  </si>
  <si>
    <t>Begründungen bei einem Ausfall oder nicht persönlicher Durchführung von Veranstaltungsstunden:</t>
  </si>
  <si>
    <t>Unterschrift</t>
  </si>
  <si>
    <t>Thema / Titel der Lehrveranstaltung (LV)
(bei Aufteilung: einschl. Ort, Zeit)</t>
  </si>
  <si>
    <t>Teilnehmerzahl zu Beginn der Veranstal-tung</t>
  </si>
  <si>
    <t>Teilnehmerzahl am Ende der Veranstal-tung</t>
  </si>
  <si>
    <t>Zahl der durchge-führten Veranstal-tungen</t>
  </si>
  <si>
    <t>Anrechnung der LV auf die Lehrver-pflichtung</t>
  </si>
  <si>
    <t>Datum (heute)</t>
  </si>
  <si>
    <t>Studien-Phase</t>
  </si>
  <si>
    <t>M.Ed.</t>
  </si>
  <si>
    <t>Promotionen</t>
  </si>
  <si>
    <t>Anzahl der betreuten und begutachteten</t>
  </si>
  <si>
    <t>Studienabschlussarbeiten (Erstbetreuungen)</t>
  </si>
  <si>
    <t>SoSe</t>
  </si>
  <si>
    <t>Studienabschlussarbeiten (Erst- und Zweitbetreuungen)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</si>
</sst>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sz val="9"/>
      <color indexed="81"/>
      <name val="Segoe UI"/>
      <family val="2"/>
    </font>
    <font>
      <b/>
      <sz val="18"/>
      <color theme="1"/>
      <name val="Calibri"/>
      <family val="2"/>
      <scheme val="minor"/>
    </font>
    <font>
      <sz val="18"/>
      <color theme="1"/>
      <name val="Calibri"/>
      <family val="2"/>
      <scheme val="minor"/>
    </font>
    <font>
      <sz val="12"/>
      <color indexed="81"/>
      <name val="Segoe UI"/>
      <family val="2"/>
    </font>
  </fonts>
  <fills count="5">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s>
  <cellStyleXfs count="1">
    <xf numFmtId="0" fontId="0" fillId="0" borderId="0"/>
  </cellStyleXfs>
  <cellXfs count="27">
    <xf numFmtId="0" fontId="0" fillId="0" borderId="0" xfId="0"/>
    <xf numFmtId="0" fontId="0" fillId="0" borderId="0" xfId="0" applyAlignment="1">
      <alignment horizontal="left" vertical="top" wrapText="1"/>
    </xf>
    <xf numFmtId="0" fontId="0" fillId="2" borderId="1" xfId="0" applyFill="1" applyBorder="1"/>
    <xf numFmtId="0" fontId="0" fillId="2" borderId="1" xfId="0" applyFill="1" applyBorder="1" applyAlignment="1">
      <alignment horizontal="left" vertical="top" wrapText="1"/>
    </xf>
    <xf numFmtId="0" fontId="0" fillId="3" borderId="1" xfId="0" applyFill="1" applyBorder="1"/>
    <xf numFmtId="0" fontId="0" fillId="0" borderId="1" xfId="0" applyBorder="1" applyAlignment="1">
      <alignment horizontal="left" vertical="top" wrapText="1"/>
    </xf>
    <xf numFmtId="0" fontId="0" fillId="0" borderId="1" xfId="0" applyBorder="1"/>
    <xf numFmtId="0" fontId="0" fillId="4" borderId="1" xfId="0" applyFill="1" applyBorder="1"/>
    <xf numFmtId="0" fontId="3" fillId="0" borderId="0" xfId="0" applyFont="1"/>
    <xf numFmtId="0" fontId="1" fillId="0" borderId="1" xfId="0" applyFont="1" applyBorder="1"/>
    <xf numFmtId="14" fontId="0" fillId="2" borderId="0" xfId="0" applyNumberFormat="1" applyFill="1"/>
    <xf numFmtId="0" fontId="0" fillId="2" borderId="2" xfId="0" applyFill="1" applyBorder="1"/>
    <xf numFmtId="0" fontId="0" fillId="0" borderId="0" xfId="0" applyFont="1"/>
    <xf numFmtId="0" fontId="0" fillId="0" borderId="0" xfId="0" applyFont="1" applyAlignment="1">
      <alignment horizontal="left" vertical="top" wrapText="1"/>
    </xf>
    <xf numFmtId="0" fontId="4" fillId="4" borderId="1" xfId="0" applyFont="1" applyFill="1" applyBorder="1" applyAlignment="1">
      <alignment horizontal="left" vertical="top"/>
    </xf>
    <xf numFmtId="0" fontId="4" fillId="4" borderId="1" xfId="0" applyFont="1" applyFill="1" applyBorder="1" applyAlignment="1">
      <alignment horizontal="right"/>
    </xf>
    <xf numFmtId="0" fontId="0" fillId="0" borderId="0" xfId="0" applyFill="1"/>
    <xf numFmtId="0" fontId="0" fillId="2" borderId="1" xfId="0" applyFill="1" applyBorder="1" applyAlignment="1">
      <alignment horizontal="left"/>
    </xf>
    <xf numFmtId="0" fontId="0" fillId="2" borderId="1" xfId="0" applyFill="1" applyBorder="1" applyAlignment="1">
      <alignment vertical="top" wrapText="1"/>
    </xf>
    <xf numFmtId="0" fontId="1" fillId="0" borderId="1" xfId="0" applyFont="1" applyFill="1" applyBorder="1" applyAlignment="1"/>
    <xf numFmtId="0" fontId="0" fillId="0" borderId="1" xfId="0" applyBorder="1" applyAlignment="1">
      <alignment vertical="top"/>
    </xf>
    <xf numFmtId="0" fontId="0" fillId="2" borderId="1" xfId="0" applyFill="1" applyBorder="1" applyAlignment="1">
      <alignment vertical="top"/>
    </xf>
    <xf numFmtId="0" fontId="0" fillId="2" borderId="1" xfId="0" applyFill="1" applyBorder="1" applyAlignment="1">
      <alignment horizontal="left" vertical="top"/>
    </xf>
    <xf numFmtId="0" fontId="0" fillId="0" borderId="0" xfId="0" applyFont="1" applyAlignment="1">
      <alignment horizontal="left" vertical="top"/>
    </xf>
    <xf numFmtId="0" fontId="0" fillId="0" borderId="1" xfId="0" applyFill="1" applyBorder="1" applyAlignment="1">
      <alignment horizontal="left" vertical="top"/>
    </xf>
    <xf numFmtId="0" fontId="0" fillId="0" borderId="1" xfId="0" applyFill="1" applyBorder="1" applyAlignment="1">
      <alignment horizontal="left" vertical="top" wrapText="1"/>
    </xf>
    <xf numFmtId="0" fontId="0" fillId="0" borderId="1" xfId="0" applyFill="1" applyBorder="1" applyAlignment="1">
      <alignment vertical="top"/>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7"/>
  <sheetViews>
    <sheetView tabSelected="1" topLeftCell="B1" workbookViewId="0">
      <selection activeCell="E6" sqref="E6"/>
    </sheetView>
  </sheetViews>
  <sheetFormatPr baseColWidth="10" defaultRowHeight="15" x14ac:dyDescent="0.25"/>
  <cols>
    <col min="1" max="1" width="9.5703125" hidden="1" customWidth="1"/>
    <col min="2" max="2" width="28.28515625" customWidth="1"/>
    <col min="3" max="3" width="51.28515625" customWidth="1"/>
    <col min="4" max="4" width="14.7109375" customWidth="1"/>
    <col min="5" max="5" width="63.42578125" customWidth="1"/>
    <col min="6" max="6" width="14.140625" customWidth="1"/>
    <col min="7" max="7" width="17.28515625" customWidth="1"/>
    <col min="8" max="8" width="15.5703125" customWidth="1"/>
    <col min="14" max="14" width="0" hidden="1" customWidth="1"/>
  </cols>
  <sheetData>
    <row r="1" spans="1:14" ht="23.25" x14ac:dyDescent="0.35">
      <c r="B1" s="8" t="s">
        <v>5</v>
      </c>
      <c r="D1" s="15" t="s">
        <v>32</v>
      </c>
      <c r="E1" s="14"/>
    </row>
    <row r="3" spans="1:14" ht="20.100000000000001" customHeight="1" x14ac:dyDescent="0.25">
      <c r="B3" s="23" t="s">
        <v>6</v>
      </c>
      <c r="C3" s="22"/>
      <c r="E3" s="12" t="s">
        <v>30</v>
      </c>
      <c r="F3" s="20" t="s">
        <v>14</v>
      </c>
      <c r="G3" s="21"/>
    </row>
    <row r="4" spans="1:14" ht="20.100000000000001" customHeight="1" x14ac:dyDescent="0.25">
      <c r="B4" s="23" t="s">
        <v>7</v>
      </c>
      <c r="C4" s="22"/>
      <c r="E4" t="s">
        <v>33</v>
      </c>
      <c r="F4" s="20" t="s">
        <v>15</v>
      </c>
      <c r="G4" s="21"/>
    </row>
    <row r="5" spans="1:14" ht="20.100000000000001" customHeight="1" x14ac:dyDescent="0.25">
      <c r="B5" s="23" t="s">
        <v>8</v>
      </c>
      <c r="C5" s="22"/>
      <c r="F5" s="5" t="s">
        <v>28</v>
      </c>
      <c r="G5" s="21"/>
    </row>
    <row r="6" spans="1:14" s="1" customFormat="1" ht="20.100000000000001" customHeight="1" x14ac:dyDescent="0.25">
      <c r="B6" s="13" t="s">
        <v>9</v>
      </c>
      <c r="C6" s="3"/>
      <c r="F6" s="20" t="s">
        <v>16</v>
      </c>
      <c r="G6" s="18"/>
    </row>
    <row r="7" spans="1:14" ht="20.100000000000001" customHeight="1" x14ac:dyDescent="0.25">
      <c r="B7" s="23" t="s">
        <v>10</v>
      </c>
      <c r="C7" s="22"/>
      <c r="F7" s="26" t="s">
        <v>29</v>
      </c>
      <c r="G7" s="21"/>
    </row>
    <row r="8" spans="1:14" ht="20.100000000000001" customHeight="1" x14ac:dyDescent="0.25">
      <c r="B8" s="23" t="s">
        <v>11</v>
      </c>
      <c r="C8" s="22"/>
      <c r="F8" s="9" t="s">
        <v>17</v>
      </c>
      <c r="G8" s="19">
        <f>SUM(G3:G7)</f>
        <v>0</v>
      </c>
    </row>
    <row r="9" spans="1:14" ht="20.100000000000001" customHeight="1" x14ac:dyDescent="0.25">
      <c r="B9" s="23" t="s">
        <v>12</v>
      </c>
      <c r="C9" s="22"/>
    </row>
    <row r="11" spans="1:14" ht="75" x14ac:dyDescent="0.25">
      <c r="A11" s="5" t="s">
        <v>6</v>
      </c>
      <c r="B11" s="5" t="s">
        <v>13</v>
      </c>
      <c r="C11" s="5" t="s">
        <v>18</v>
      </c>
      <c r="D11" s="5" t="s">
        <v>0</v>
      </c>
      <c r="E11" s="5" t="s">
        <v>21</v>
      </c>
      <c r="F11" s="5" t="s">
        <v>1</v>
      </c>
      <c r="G11" s="5" t="s">
        <v>27</v>
      </c>
      <c r="H11" s="5" t="s">
        <v>2</v>
      </c>
      <c r="I11" s="5" t="s">
        <v>3</v>
      </c>
      <c r="J11" s="5" t="s">
        <v>4</v>
      </c>
      <c r="K11" s="5" t="s">
        <v>22</v>
      </c>
      <c r="L11" s="5" t="s">
        <v>23</v>
      </c>
      <c r="M11" s="5" t="s">
        <v>24</v>
      </c>
      <c r="N11" s="5" t="s">
        <v>25</v>
      </c>
    </row>
    <row r="12" spans="1:14" ht="20.100000000000001" customHeight="1" x14ac:dyDescent="0.25">
      <c r="A12" s="6" t="str">
        <f t="shared" ref="A12:A17" si="0">$C$3&amp;IF(ISBLANK(C4),"",(", ")&amp;$C$4)</f>
        <v/>
      </c>
      <c r="B12" s="7"/>
      <c r="C12" s="17"/>
      <c r="D12" s="7"/>
      <c r="E12" s="2"/>
      <c r="F12" s="2"/>
      <c r="G12" s="7"/>
      <c r="H12" s="7"/>
      <c r="I12" s="2"/>
      <c r="J12" s="2"/>
      <c r="K12" s="2"/>
      <c r="L12" s="2"/>
      <c r="M12" s="2"/>
      <c r="N12" s="4"/>
    </row>
    <row r="13" spans="1:14" ht="20.100000000000001" customHeight="1" x14ac:dyDescent="0.25">
      <c r="A13" s="6" t="str">
        <f t="shared" si="0"/>
        <v/>
      </c>
      <c r="B13" s="7"/>
      <c r="C13" s="17"/>
      <c r="D13" s="7"/>
      <c r="E13" s="2"/>
      <c r="F13" s="2"/>
      <c r="G13" s="7"/>
      <c r="H13" s="7"/>
      <c r="I13" s="2"/>
      <c r="J13" s="2"/>
      <c r="K13" s="2"/>
      <c r="L13" s="2"/>
      <c r="M13" s="2"/>
      <c r="N13" s="4"/>
    </row>
    <row r="14" spans="1:14" ht="20.100000000000001" customHeight="1" x14ac:dyDescent="0.25">
      <c r="A14" s="6" t="str">
        <f t="shared" si="0"/>
        <v/>
      </c>
      <c r="B14" s="7"/>
      <c r="C14" s="17"/>
      <c r="D14" s="7"/>
      <c r="E14" s="2"/>
      <c r="F14" s="2"/>
      <c r="G14" s="7"/>
      <c r="H14" s="7"/>
      <c r="I14" s="2"/>
      <c r="J14" s="2"/>
      <c r="K14" s="2"/>
      <c r="L14" s="2"/>
      <c r="M14" s="2"/>
      <c r="N14" s="4"/>
    </row>
    <row r="15" spans="1:14" ht="20.100000000000001" customHeight="1" x14ac:dyDescent="0.25">
      <c r="A15" s="6" t="str">
        <f t="shared" si="0"/>
        <v/>
      </c>
      <c r="B15" s="7"/>
      <c r="C15" s="17"/>
      <c r="D15" s="7"/>
      <c r="E15" s="2"/>
      <c r="F15" s="2"/>
      <c r="G15" s="7"/>
      <c r="H15" s="7"/>
      <c r="I15" s="2"/>
      <c r="J15" s="2"/>
      <c r="K15" s="2"/>
      <c r="L15" s="2"/>
      <c r="M15" s="2"/>
      <c r="N15" s="4"/>
    </row>
    <row r="16" spans="1:14" ht="20.100000000000001" customHeight="1" x14ac:dyDescent="0.25">
      <c r="A16" s="6" t="str">
        <f t="shared" si="0"/>
        <v/>
      </c>
      <c r="B16" s="7"/>
      <c r="C16" s="17"/>
      <c r="D16" s="7"/>
      <c r="E16" s="2"/>
      <c r="F16" s="2"/>
      <c r="G16" s="7"/>
      <c r="H16" s="7"/>
      <c r="I16" s="2"/>
      <c r="J16" s="2"/>
      <c r="K16" s="2"/>
      <c r="L16" s="2"/>
      <c r="M16" s="2"/>
      <c r="N16" s="4"/>
    </row>
    <row r="17" spans="1:14" ht="20.100000000000001" customHeight="1" x14ac:dyDescent="0.25">
      <c r="A17" s="6" t="str">
        <f t="shared" si="0"/>
        <v/>
      </c>
      <c r="B17" s="7"/>
      <c r="C17" s="17"/>
      <c r="D17" s="7"/>
      <c r="E17" s="2"/>
      <c r="F17" s="2"/>
      <c r="G17" s="7"/>
      <c r="H17" s="7"/>
      <c r="I17" s="2"/>
      <c r="J17" s="2"/>
      <c r="K17" s="2"/>
      <c r="L17" s="2"/>
      <c r="M17" s="2"/>
      <c r="N17" s="4"/>
    </row>
    <row r="18" spans="1:14" ht="20.100000000000001" customHeight="1" x14ac:dyDescent="0.25">
      <c r="A18" s="6" t="str">
        <f t="shared" ref="A18:A28" si="1">$C$3&amp;IF(ISBLANK(B10),"",(", ")&amp;$C$4)</f>
        <v/>
      </c>
      <c r="B18" s="7"/>
      <c r="C18" s="17"/>
      <c r="D18" s="7"/>
      <c r="E18" s="2"/>
      <c r="F18" s="2"/>
      <c r="G18" s="7"/>
      <c r="H18" s="7"/>
      <c r="I18" s="2"/>
      <c r="J18" s="2"/>
      <c r="K18" s="2"/>
      <c r="L18" s="2"/>
      <c r="M18" s="2"/>
      <c r="N18" s="4"/>
    </row>
    <row r="19" spans="1:14" ht="20.100000000000001" customHeight="1" x14ac:dyDescent="0.25">
      <c r="A19" s="6" t="str">
        <f t="shared" si="1"/>
        <v xml:space="preserve">, </v>
      </c>
      <c r="B19" s="7"/>
      <c r="C19" s="17"/>
      <c r="D19" s="7"/>
      <c r="E19" s="2"/>
      <c r="F19" s="2"/>
      <c r="G19" s="7"/>
      <c r="H19" s="7"/>
      <c r="I19" s="2"/>
      <c r="J19" s="2"/>
      <c r="K19" s="2"/>
      <c r="L19" s="2"/>
      <c r="M19" s="2"/>
      <c r="N19" s="4"/>
    </row>
    <row r="20" spans="1:14" ht="20.100000000000001" customHeight="1" x14ac:dyDescent="0.25">
      <c r="A20" s="6" t="str">
        <f t="shared" si="1"/>
        <v/>
      </c>
      <c r="B20" s="7"/>
      <c r="C20" s="17"/>
      <c r="D20" s="7"/>
      <c r="E20" s="2"/>
      <c r="F20" s="2"/>
      <c r="G20" s="7"/>
      <c r="H20" s="7"/>
      <c r="I20" s="2"/>
      <c r="J20" s="2"/>
      <c r="K20" s="2"/>
      <c r="L20" s="2"/>
      <c r="M20" s="2"/>
      <c r="N20" s="4"/>
    </row>
    <row r="21" spans="1:14" ht="20.100000000000001" customHeight="1" x14ac:dyDescent="0.25">
      <c r="A21" s="6" t="str">
        <f t="shared" si="1"/>
        <v/>
      </c>
      <c r="B21" s="7"/>
      <c r="C21" s="17"/>
      <c r="D21" s="7"/>
      <c r="E21" s="2"/>
      <c r="F21" s="2"/>
      <c r="G21" s="7"/>
      <c r="H21" s="7"/>
      <c r="I21" s="2"/>
      <c r="J21" s="2"/>
      <c r="K21" s="2"/>
      <c r="L21" s="2"/>
      <c r="M21" s="2"/>
      <c r="N21" s="4"/>
    </row>
    <row r="22" spans="1:14" ht="20.100000000000001" customHeight="1" x14ac:dyDescent="0.25">
      <c r="A22" s="6" t="str">
        <f t="shared" si="1"/>
        <v/>
      </c>
      <c r="B22" s="7"/>
      <c r="C22" s="17"/>
      <c r="D22" s="7"/>
      <c r="E22" s="2"/>
      <c r="F22" s="2"/>
      <c r="G22" s="7"/>
      <c r="H22" s="7"/>
      <c r="I22" s="2"/>
      <c r="J22" s="2"/>
      <c r="K22" s="2"/>
      <c r="L22" s="2"/>
      <c r="M22" s="2"/>
      <c r="N22" s="4"/>
    </row>
    <row r="23" spans="1:14" ht="20.100000000000001" customHeight="1" x14ac:dyDescent="0.25">
      <c r="A23" s="6" t="str">
        <f t="shared" si="1"/>
        <v/>
      </c>
      <c r="B23" s="7"/>
      <c r="C23" s="17"/>
      <c r="D23" s="7"/>
      <c r="E23" s="2"/>
      <c r="F23" s="2"/>
      <c r="G23" s="7"/>
      <c r="H23" s="7"/>
      <c r="I23" s="2"/>
      <c r="J23" s="2"/>
      <c r="K23" s="2"/>
      <c r="L23" s="2"/>
      <c r="M23" s="2"/>
      <c r="N23" s="4"/>
    </row>
    <row r="24" spans="1:14" ht="20.100000000000001" customHeight="1" x14ac:dyDescent="0.25">
      <c r="A24" s="6" t="str">
        <f t="shared" si="1"/>
        <v/>
      </c>
      <c r="B24" s="7"/>
      <c r="C24" s="17"/>
      <c r="D24" s="7"/>
      <c r="E24" s="2"/>
      <c r="F24" s="2"/>
      <c r="G24" s="7"/>
      <c r="H24" s="7"/>
      <c r="I24" s="2"/>
      <c r="J24" s="2"/>
      <c r="K24" s="2"/>
      <c r="L24" s="2"/>
      <c r="M24" s="2"/>
      <c r="N24" s="4"/>
    </row>
    <row r="25" spans="1:14" ht="20.100000000000001" customHeight="1" x14ac:dyDescent="0.25">
      <c r="A25" s="6" t="str">
        <f t="shared" si="1"/>
        <v/>
      </c>
      <c r="B25" s="7"/>
      <c r="C25" s="17"/>
      <c r="D25" s="7"/>
      <c r="E25" s="2"/>
      <c r="F25" s="2"/>
      <c r="G25" s="7"/>
      <c r="H25" s="7"/>
      <c r="I25" s="2"/>
      <c r="J25" s="2"/>
      <c r="K25" s="2"/>
      <c r="L25" s="2"/>
      <c r="M25" s="2"/>
      <c r="N25" s="4"/>
    </row>
    <row r="26" spans="1:14" ht="20.100000000000001" customHeight="1" x14ac:dyDescent="0.25">
      <c r="A26" s="6" t="str">
        <f t="shared" si="1"/>
        <v/>
      </c>
      <c r="B26" s="7"/>
      <c r="C26" s="17"/>
      <c r="D26" s="7"/>
      <c r="E26" s="2"/>
      <c r="F26" s="2"/>
      <c r="G26" s="7"/>
      <c r="H26" s="7"/>
      <c r="I26" s="2"/>
      <c r="J26" s="2"/>
      <c r="K26" s="2"/>
      <c r="L26" s="2"/>
      <c r="M26" s="2"/>
      <c r="N26" s="4"/>
    </row>
    <row r="27" spans="1:14" ht="20.100000000000001" customHeight="1" x14ac:dyDescent="0.25">
      <c r="A27" s="6" t="str">
        <f t="shared" si="1"/>
        <v/>
      </c>
      <c r="B27" s="7"/>
      <c r="C27" s="17"/>
      <c r="D27" s="7"/>
      <c r="E27" s="2"/>
      <c r="F27" s="2"/>
      <c r="G27" s="7"/>
      <c r="H27" s="7"/>
      <c r="I27" s="2"/>
      <c r="J27" s="2"/>
      <c r="K27" s="2"/>
      <c r="L27" s="2"/>
      <c r="M27" s="2"/>
      <c r="N27" s="4"/>
    </row>
    <row r="28" spans="1:14" ht="20.100000000000001" customHeight="1" x14ac:dyDescent="0.25">
      <c r="A28" s="6" t="str">
        <f t="shared" si="1"/>
        <v/>
      </c>
      <c r="B28" s="7"/>
      <c r="C28" s="17"/>
      <c r="D28" s="7"/>
      <c r="E28" s="2"/>
      <c r="F28" s="2"/>
      <c r="G28" s="7"/>
      <c r="H28" s="7"/>
      <c r="I28" s="2"/>
      <c r="J28" s="2"/>
      <c r="K28" s="2"/>
      <c r="L28" s="2"/>
      <c r="M28" s="2"/>
      <c r="N28" s="4"/>
    </row>
    <row r="30" spans="1:14" x14ac:dyDescent="0.25">
      <c r="B30" t="s">
        <v>19</v>
      </c>
      <c r="E30" s="2"/>
    </row>
    <row r="32" spans="1:14" x14ac:dyDescent="0.25">
      <c r="B32" t="s">
        <v>26</v>
      </c>
      <c r="C32" s="10">
        <f ca="1">TODAY()</f>
        <v>45553</v>
      </c>
    </row>
    <row r="34" spans="2:3" ht="15.75" thickBot="1" x14ac:dyDescent="0.3">
      <c r="B34" t="s">
        <v>20</v>
      </c>
      <c r="C34" s="11"/>
    </row>
    <row r="37" spans="2:3" x14ac:dyDescent="0.25">
      <c r="B37" s="16"/>
    </row>
  </sheetData>
  <dataValidations count="6">
    <dataValidation type="list" allowBlank="1" showInputMessage="1" showErrorMessage="1" sqref="D1" xr:uid="{00000000-0002-0000-0000-000000000000}">
      <formula1>" , WiSe, SoSe"</formula1>
    </dataValidation>
    <dataValidation type="list" allowBlank="1" showInputMessage="1" showErrorMessage="1" sqref="E1" xr:uid="{00000000-0002-0000-0000-000001000000}">
      <formula1>" , 23, 2324, 24, 2425, 25, 2526, 26, 2627, 27"</formula1>
    </dataValidation>
    <dataValidation type="list" showInputMessage="1" showErrorMessage="1" sqref="B12:B28" xr:uid="{00000000-0002-0000-0000-000002000000}">
      <formula1>"Biologie, Chemie, Biochemie, Pharmazie"</formula1>
    </dataValidation>
    <dataValidation type="list" allowBlank="1" showInputMessage="1" showErrorMessage="1" sqref="D12:D28" xr:uid="{00000000-0002-0000-0000-000003000000}">
      <formula1>"V, P, Ü, S, C, Sonstiges"</formula1>
    </dataValidation>
    <dataValidation type="list" showInputMessage="1" showErrorMessage="1" sqref="H12:H28" xr:uid="{00000000-0002-0000-0000-000004000000}">
      <formula1>"P Pflichtangebot, WP Wahlpflicht, W Wahlangebot, N Nach SPO nicht erforderliches Angebot"</formula1>
    </dataValidation>
    <dataValidation type="list" showInputMessage="1" showErrorMessage="1" sqref="G12:G28" xr:uid="{00000000-0002-0000-0000-000005000000}">
      <formula1>"BSc Bachelor, MSc Master, StEx Staatsexamen, MEd Master of Education, Promotion, Sonstiges"</formula1>
    </dataValidation>
  </dataValidations>
  <pageMargins left="0.7" right="0.7" top="0.78740157499999996" bottom="0.78740157499999996" header="0.3" footer="0.3"/>
  <pageSetup paperSize="9" scale="52"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7"/>
  <sheetViews>
    <sheetView topLeftCell="B1" workbookViewId="0">
      <selection activeCell="E8" sqref="E8"/>
    </sheetView>
  </sheetViews>
  <sheetFormatPr baseColWidth="10" defaultRowHeight="15" x14ac:dyDescent="0.25"/>
  <cols>
    <col min="1" max="1" width="9.5703125" hidden="1" customWidth="1"/>
    <col min="2" max="2" width="28.28515625" customWidth="1"/>
    <col min="3" max="3" width="51.28515625" customWidth="1"/>
    <col min="4" max="4" width="14.7109375" customWidth="1"/>
    <col min="5" max="5" width="63.42578125" customWidth="1"/>
    <col min="6" max="6" width="14.140625" customWidth="1"/>
    <col min="7" max="7" width="17.28515625" customWidth="1"/>
    <col min="8" max="8" width="15.5703125" customWidth="1"/>
    <col min="14" max="14" width="0" hidden="1" customWidth="1"/>
  </cols>
  <sheetData>
    <row r="1" spans="1:14" ht="23.25" x14ac:dyDescent="0.35">
      <c r="B1" s="8" t="s">
        <v>5</v>
      </c>
      <c r="D1" s="15"/>
      <c r="E1" s="14"/>
    </row>
    <row r="3" spans="1:14" ht="20.100000000000001" customHeight="1" x14ac:dyDescent="0.25">
      <c r="B3" s="23" t="s">
        <v>6</v>
      </c>
      <c r="C3" s="24">
        <f>+'Seite 1'!C3</f>
        <v>0</v>
      </c>
      <c r="E3" s="12" t="s">
        <v>30</v>
      </c>
      <c r="F3" s="20" t="s">
        <v>14</v>
      </c>
      <c r="G3" s="21"/>
    </row>
    <row r="4" spans="1:14" ht="20.100000000000001" customHeight="1" x14ac:dyDescent="0.25">
      <c r="B4" s="23" t="s">
        <v>7</v>
      </c>
      <c r="C4" s="24">
        <f>+'Seite 1'!C4</f>
        <v>0</v>
      </c>
      <c r="E4" t="s">
        <v>31</v>
      </c>
      <c r="F4" s="20" t="s">
        <v>15</v>
      </c>
      <c r="G4" s="21"/>
    </row>
    <row r="5" spans="1:14" ht="20.100000000000001" customHeight="1" x14ac:dyDescent="0.25">
      <c r="B5" s="23" t="s">
        <v>8</v>
      </c>
      <c r="C5" s="24">
        <f>+'Seite 1'!C5</f>
        <v>0</v>
      </c>
      <c r="F5" s="5" t="s">
        <v>28</v>
      </c>
      <c r="G5" s="21"/>
    </row>
    <row r="6" spans="1:14" s="1" customFormat="1" ht="20.100000000000001" customHeight="1" x14ac:dyDescent="0.25">
      <c r="B6" s="13" t="s">
        <v>9</v>
      </c>
      <c r="C6" s="25">
        <f>+'Seite 1'!C6</f>
        <v>0</v>
      </c>
      <c r="F6" s="20" t="s">
        <v>16</v>
      </c>
      <c r="G6" s="18"/>
    </row>
    <row r="7" spans="1:14" ht="20.100000000000001" customHeight="1" x14ac:dyDescent="0.25">
      <c r="B7" s="23" t="s">
        <v>10</v>
      </c>
      <c r="C7" s="24">
        <f>+'Seite 1'!C7</f>
        <v>0</v>
      </c>
      <c r="F7" s="26" t="s">
        <v>29</v>
      </c>
      <c r="G7" s="21"/>
    </row>
    <row r="8" spans="1:14" ht="20.100000000000001" customHeight="1" x14ac:dyDescent="0.25">
      <c r="B8" s="23" t="s">
        <v>11</v>
      </c>
      <c r="C8" s="24">
        <f>+'Seite 1'!C8</f>
        <v>0</v>
      </c>
      <c r="F8" s="9" t="s">
        <v>17</v>
      </c>
      <c r="G8" s="19">
        <f>SUM(G3:G7)</f>
        <v>0</v>
      </c>
    </row>
    <row r="9" spans="1:14" ht="20.100000000000001" customHeight="1" x14ac:dyDescent="0.25">
      <c r="B9" s="23" t="s">
        <v>12</v>
      </c>
      <c r="C9" s="24">
        <f>+'Seite 1'!C9</f>
        <v>0</v>
      </c>
    </row>
    <row r="11" spans="1:14" ht="75" x14ac:dyDescent="0.25">
      <c r="A11" s="5" t="s">
        <v>6</v>
      </c>
      <c r="B11" s="5" t="s">
        <v>13</v>
      </c>
      <c r="C11" s="5" t="s">
        <v>18</v>
      </c>
      <c r="D11" s="5" t="s">
        <v>0</v>
      </c>
      <c r="E11" s="5" t="s">
        <v>21</v>
      </c>
      <c r="F11" s="5" t="s">
        <v>1</v>
      </c>
      <c r="G11" s="5" t="s">
        <v>27</v>
      </c>
      <c r="H11" s="5" t="s">
        <v>2</v>
      </c>
      <c r="I11" s="5" t="s">
        <v>3</v>
      </c>
      <c r="J11" s="5" t="s">
        <v>4</v>
      </c>
      <c r="K11" s="5" t="s">
        <v>22</v>
      </c>
      <c r="L11" s="5" t="s">
        <v>23</v>
      </c>
      <c r="M11" s="5" t="s">
        <v>24</v>
      </c>
      <c r="N11" s="5" t="s">
        <v>25</v>
      </c>
    </row>
    <row r="12" spans="1:14" ht="20.100000000000001" customHeight="1" x14ac:dyDescent="0.25">
      <c r="A12" s="6" t="str">
        <f t="shared" ref="A12:A17" si="0">$C$3&amp;IF(ISBLANK(C4),"",(", ")&amp;$C$4)</f>
        <v>0, 0</v>
      </c>
      <c r="B12" s="7"/>
      <c r="C12" s="17"/>
      <c r="D12" s="7"/>
      <c r="E12" s="2"/>
      <c r="F12" s="2"/>
      <c r="G12" s="7"/>
      <c r="H12" s="7"/>
      <c r="I12" s="2"/>
      <c r="J12" s="2"/>
      <c r="K12" s="2"/>
      <c r="L12" s="2"/>
      <c r="M12" s="2"/>
      <c r="N12" s="4"/>
    </row>
    <row r="13" spans="1:14" ht="20.100000000000001" customHeight="1" x14ac:dyDescent="0.25">
      <c r="A13" s="6" t="str">
        <f t="shared" si="0"/>
        <v>0, 0</v>
      </c>
      <c r="B13" s="7"/>
      <c r="C13" s="17"/>
      <c r="D13" s="7"/>
      <c r="E13" s="2"/>
      <c r="F13" s="2"/>
      <c r="G13" s="7"/>
      <c r="H13" s="7"/>
      <c r="I13" s="2"/>
      <c r="J13" s="2"/>
      <c r="K13" s="2"/>
      <c r="L13" s="2"/>
      <c r="M13" s="2"/>
      <c r="N13" s="4"/>
    </row>
    <row r="14" spans="1:14" ht="20.100000000000001" customHeight="1" x14ac:dyDescent="0.25">
      <c r="A14" s="6" t="str">
        <f t="shared" si="0"/>
        <v>0, 0</v>
      </c>
      <c r="B14" s="7"/>
      <c r="C14" s="17"/>
      <c r="D14" s="7"/>
      <c r="E14" s="2"/>
      <c r="F14" s="2"/>
      <c r="G14" s="7"/>
      <c r="H14" s="7"/>
      <c r="I14" s="2"/>
      <c r="J14" s="2"/>
      <c r="K14" s="2"/>
      <c r="L14" s="2"/>
      <c r="M14" s="2"/>
      <c r="N14" s="4"/>
    </row>
    <row r="15" spans="1:14" ht="20.100000000000001" customHeight="1" x14ac:dyDescent="0.25">
      <c r="A15" s="6" t="str">
        <f t="shared" si="0"/>
        <v>0, 0</v>
      </c>
      <c r="B15" s="7"/>
      <c r="C15" s="17"/>
      <c r="D15" s="7"/>
      <c r="E15" s="2"/>
      <c r="F15" s="2"/>
      <c r="G15" s="7"/>
      <c r="H15" s="7"/>
      <c r="I15" s="2"/>
      <c r="J15" s="2"/>
      <c r="K15" s="2"/>
      <c r="L15" s="2"/>
      <c r="M15" s="2"/>
      <c r="N15" s="4"/>
    </row>
    <row r="16" spans="1:14" ht="20.100000000000001" customHeight="1" x14ac:dyDescent="0.25">
      <c r="A16" s="6" t="str">
        <f t="shared" si="0"/>
        <v>0, 0</v>
      </c>
      <c r="B16" s="7"/>
      <c r="C16" s="17"/>
      <c r="D16" s="7"/>
      <c r="E16" s="2"/>
      <c r="F16" s="2"/>
      <c r="G16" s="7"/>
      <c r="H16" s="7"/>
      <c r="I16" s="2"/>
      <c r="J16" s="2"/>
      <c r="K16" s="2"/>
      <c r="L16" s="2"/>
      <c r="M16" s="2"/>
      <c r="N16" s="4"/>
    </row>
    <row r="17" spans="1:14" ht="20.100000000000001" customHeight="1" x14ac:dyDescent="0.25">
      <c r="A17" s="6" t="str">
        <f t="shared" si="0"/>
        <v>0, 0</v>
      </c>
      <c r="B17" s="7"/>
      <c r="C17" s="17"/>
      <c r="D17" s="7"/>
      <c r="E17" s="2"/>
      <c r="F17" s="2"/>
      <c r="G17" s="7"/>
      <c r="H17" s="7"/>
      <c r="I17" s="2"/>
      <c r="J17" s="2"/>
      <c r="K17" s="2"/>
      <c r="L17" s="2"/>
      <c r="M17" s="2"/>
      <c r="N17" s="4"/>
    </row>
    <row r="18" spans="1:14" ht="20.100000000000001" customHeight="1" x14ac:dyDescent="0.25">
      <c r="A18" s="6" t="str">
        <f t="shared" ref="A18:A28" si="1">$C$3&amp;IF(ISBLANK(B10),"",(", ")&amp;$C$4)</f>
        <v>0</v>
      </c>
      <c r="B18" s="7"/>
      <c r="C18" s="17"/>
      <c r="D18" s="7"/>
      <c r="E18" s="2"/>
      <c r="F18" s="2"/>
      <c r="G18" s="7"/>
      <c r="H18" s="7"/>
      <c r="I18" s="2"/>
      <c r="J18" s="2"/>
      <c r="K18" s="2"/>
      <c r="L18" s="2"/>
      <c r="M18" s="2"/>
      <c r="N18" s="4"/>
    </row>
    <row r="19" spans="1:14" ht="20.100000000000001" customHeight="1" x14ac:dyDescent="0.25">
      <c r="A19" s="6" t="str">
        <f t="shared" si="1"/>
        <v>0, 0</v>
      </c>
      <c r="B19" s="7"/>
      <c r="C19" s="17"/>
      <c r="D19" s="7"/>
      <c r="E19" s="2"/>
      <c r="F19" s="2"/>
      <c r="G19" s="7"/>
      <c r="H19" s="7"/>
      <c r="I19" s="2"/>
      <c r="J19" s="2"/>
      <c r="K19" s="2"/>
      <c r="L19" s="2"/>
      <c r="M19" s="2"/>
      <c r="N19" s="4"/>
    </row>
    <row r="20" spans="1:14" ht="20.100000000000001" customHeight="1" x14ac:dyDescent="0.25">
      <c r="A20" s="6" t="str">
        <f t="shared" si="1"/>
        <v>0</v>
      </c>
      <c r="B20" s="7"/>
      <c r="C20" s="17"/>
      <c r="D20" s="7"/>
      <c r="E20" s="2"/>
      <c r="F20" s="2"/>
      <c r="G20" s="7"/>
      <c r="H20" s="7"/>
      <c r="I20" s="2"/>
      <c r="J20" s="2"/>
      <c r="K20" s="2"/>
      <c r="L20" s="2"/>
      <c r="M20" s="2"/>
      <c r="N20" s="4"/>
    </row>
    <row r="21" spans="1:14" ht="20.100000000000001" customHeight="1" x14ac:dyDescent="0.25">
      <c r="A21" s="6" t="str">
        <f t="shared" si="1"/>
        <v>0</v>
      </c>
      <c r="B21" s="7"/>
      <c r="C21" s="17"/>
      <c r="D21" s="7"/>
      <c r="E21" s="2"/>
      <c r="F21" s="2"/>
      <c r="G21" s="7"/>
      <c r="H21" s="7"/>
      <c r="I21" s="2"/>
      <c r="J21" s="2"/>
      <c r="K21" s="2"/>
      <c r="L21" s="2"/>
      <c r="M21" s="2"/>
      <c r="N21" s="4"/>
    </row>
    <row r="22" spans="1:14" ht="20.100000000000001" customHeight="1" x14ac:dyDescent="0.25">
      <c r="A22" s="6" t="str">
        <f t="shared" si="1"/>
        <v>0</v>
      </c>
      <c r="B22" s="7"/>
      <c r="C22" s="17"/>
      <c r="D22" s="7"/>
      <c r="E22" s="2"/>
      <c r="F22" s="2"/>
      <c r="G22" s="7"/>
      <c r="H22" s="7"/>
      <c r="I22" s="2"/>
      <c r="J22" s="2"/>
      <c r="K22" s="2"/>
      <c r="L22" s="2"/>
      <c r="M22" s="2"/>
      <c r="N22" s="4"/>
    </row>
    <row r="23" spans="1:14" ht="20.100000000000001" customHeight="1" x14ac:dyDescent="0.25">
      <c r="A23" s="6" t="str">
        <f t="shared" si="1"/>
        <v>0</v>
      </c>
      <c r="B23" s="7"/>
      <c r="C23" s="17"/>
      <c r="D23" s="7"/>
      <c r="E23" s="2"/>
      <c r="F23" s="2"/>
      <c r="G23" s="7"/>
      <c r="H23" s="7"/>
      <c r="I23" s="2"/>
      <c r="J23" s="2"/>
      <c r="K23" s="2"/>
      <c r="L23" s="2"/>
      <c r="M23" s="2"/>
      <c r="N23" s="4"/>
    </row>
    <row r="24" spans="1:14" ht="20.100000000000001" customHeight="1" x14ac:dyDescent="0.25">
      <c r="A24" s="6" t="str">
        <f t="shared" si="1"/>
        <v>0</v>
      </c>
      <c r="B24" s="7"/>
      <c r="C24" s="17"/>
      <c r="D24" s="7"/>
      <c r="E24" s="2"/>
      <c r="F24" s="2"/>
      <c r="G24" s="7"/>
      <c r="H24" s="7"/>
      <c r="I24" s="2"/>
      <c r="J24" s="2"/>
      <c r="K24" s="2"/>
      <c r="L24" s="2"/>
      <c r="M24" s="2"/>
      <c r="N24" s="4"/>
    </row>
    <row r="25" spans="1:14" ht="20.100000000000001" customHeight="1" x14ac:dyDescent="0.25">
      <c r="A25" s="6" t="str">
        <f t="shared" si="1"/>
        <v>0</v>
      </c>
      <c r="B25" s="7"/>
      <c r="C25" s="17"/>
      <c r="D25" s="7"/>
      <c r="E25" s="2"/>
      <c r="F25" s="2"/>
      <c r="G25" s="7"/>
      <c r="H25" s="7"/>
      <c r="I25" s="2"/>
      <c r="J25" s="2"/>
      <c r="K25" s="2"/>
      <c r="L25" s="2"/>
      <c r="M25" s="2"/>
      <c r="N25" s="4"/>
    </row>
    <row r="26" spans="1:14" ht="20.100000000000001" customHeight="1" x14ac:dyDescent="0.25">
      <c r="A26" s="6" t="str">
        <f t="shared" si="1"/>
        <v>0</v>
      </c>
      <c r="B26" s="7"/>
      <c r="C26" s="17"/>
      <c r="D26" s="7"/>
      <c r="E26" s="2"/>
      <c r="F26" s="2"/>
      <c r="G26" s="7"/>
      <c r="H26" s="7"/>
      <c r="I26" s="2"/>
      <c r="J26" s="2"/>
      <c r="K26" s="2"/>
      <c r="L26" s="2"/>
      <c r="M26" s="2"/>
      <c r="N26" s="4"/>
    </row>
    <row r="27" spans="1:14" ht="20.100000000000001" customHeight="1" x14ac:dyDescent="0.25">
      <c r="A27" s="6" t="str">
        <f t="shared" si="1"/>
        <v>0</v>
      </c>
      <c r="B27" s="7"/>
      <c r="C27" s="17"/>
      <c r="D27" s="7"/>
      <c r="E27" s="2"/>
      <c r="F27" s="2"/>
      <c r="G27" s="7"/>
      <c r="H27" s="7"/>
      <c r="I27" s="2"/>
      <c r="J27" s="2"/>
      <c r="K27" s="2"/>
      <c r="L27" s="2"/>
      <c r="M27" s="2"/>
      <c r="N27" s="4"/>
    </row>
    <row r="28" spans="1:14" ht="20.100000000000001" customHeight="1" x14ac:dyDescent="0.25">
      <c r="A28" s="6" t="str">
        <f t="shared" si="1"/>
        <v>0</v>
      </c>
      <c r="B28" s="7"/>
      <c r="C28" s="17"/>
      <c r="D28" s="7"/>
      <c r="E28" s="2"/>
      <c r="F28" s="2"/>
      <c r="G28" s="7"/>
      <c r="H28" s="7"/>
      <c r="I28" s="2"/>
      <c r="J28" s="2"/>
      <c r="K28" s="2"/>
      <c r="L28" s="2"/>
      <c r="M28" s="2"/>
      <c r="N28" s="4"/>
    </row>
    <row r="30" spans="1:14" x14ac:dyDescent="0.25">
      <c r="B30" t="s">
        <v>19</v>
      </c>
      <c r="E30" s="2"/>
    </row>
    <row r="32" spans="1:14" x14ac:dyDescent="0.25">
      <c r="B32" t="s">
        <v>26</v>
      </c>
      <c r="C32" s="10">
        <f ca="1">TODAY()</f>
        <v>45553</v>
      </c>
    </row>
    <row r="34" spans="2:3" ht="15.75" thickBot="1" x14ac:dyDescent="0.3">
      <c r="B34" t="s">
        <v>20</v>
      </c>
      <c r="C34" s="11"/>
    </row>
    <row r="37" spans="2:3" x14ac:dyDescent="0.25">
      <c r="B37" s="16"/>
    </row>
  </sheetData>
  <dataValidations count="6">
    <dataValidation type="list" showInputMessage="1" showErrorMessage="1" sqref="H12:H28" xr:uid="{00000000-0002-0000-0100-000000000000}">
      <formula1>"P Pflichtangebot, WP Wahlpflicht, W Wahlangebot, N Nach SPO nicht erforderliches Angebot"</formula1>
    </dataValidation>
    <dataValidation type="list" allowBlank="1" showInputMessage="1" showErrorMessage="1" sqref="D12:D28" xr:uid="{00000000-0002-0000-0100-000001000000}">
      <formula1>"V, P, Ü, S, C, Sonstiges"</formula1>
    </dataValidation>
    <dataValidation type="list" showInputMessage="1" showErrorMessage="1" sqref="B12:B28" xr:uid="{00000000-0002-0000-0100-000002000000}">
      <formula1>"Biologie, Chemie, Biochemie, Pharmazie"</formula1>
    </dataValidation>
    <dataValidation type="list" allowBlank="1" showInputMessage="1" showErrorMessage="1" sqref="E1" xr:uid="{00000000-0002-0000-0100-000003000000}">
      <formula1>" , 1819, 19, 1920, 20, 2021, 21, 2122, 22, 2223"</formula1>
    </dataValidation>
    <dataValidation type="list" allowBlank="1" showInputMessage="1" showErrorMessage="1" sqref="D1" xr:uid="{00000000-0002-0000-0100-000004000000}">
      <formula1>" , WiSe, SoSe"</formula1>
    </dataValidation>
    <dataValidation type="list" showInputMessage="1" showErrorMessage="1" sqref="G12:G28" xr:uid="{00000000-0002-0000-0100-000005000000}">
      <formula1>"BSc Bachelor, MSc Master, StEx Staatsexamen, MEd Master of Education, Promotion, Sonstiges"</formula1>
    </dataValidation>
  </dataValidations>
  <pageMargins left="0.7" right="0.7" top="0.78740157499999996" bottom="0.78740157499999996" header="0.3" footer="0.3"/>
  <pageSetup paperSize="9" scale="52"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Seite 1</vt:lpstr>
      <vt:lpstr>ggf. Seite 2</vt:lpstr>
      <vt:lpstr>'ggf. Seite 2'!Druckbereich</vt:lpstr>
      <vt:lpstr>'Seite 1'!Druckbereich</vt:lpstr>
    </vt:vector>
  </TitlesOfParts>
  <Company>Freie Universitaet Berlin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Grospietsch, Thorsten</dc:creator>
  <cp:lastModifiedBy>Grospietsch, Thorsten</cp:lastModifiedBy>
  <cp:lastPrinted>2019-02-27T11:45:44Z</cp:lastPrinted>
  <dcterms:created xsi:type="dcterms:W3CDTF">2018-12-18T07:01:12Z</dcterms:created>
  <dcterms:modified xsi:type="dcterms:W3CDTF">2024-09-18T07:29:40Z</dcterms:modified>
</cp:coreProperties>
</file>